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Ильнар\Desktop\"/>
    </mc:Choice>
  </mc:AlternateContent>
  <bookViews>
    <workbookView xWindow="0" yWindow="0" windowWidth="17280" windowHeight="8508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P25" i="1" s="1"/>
  <c r="O24" i="1"/>
  <c r="O25" i="1" s="1"/>
  <c r="N24" i="1"/>
  <c r="N25" i="1" s="1"/>
  <c r="M24" i="1"/>
  <c r="M25" i="1" s="1"/>
  <c r="L24" i="1"/>
  <c r="L25" i="1" s="1"/>
  <c r="K24" i="1"/>
  <c r="K25" i="1" s="1"/>
  <c r="J24" i="1"/>
  <c r="J25" i="1" s="1"/>
  <c r="I24" i="1"/>
  <c r="I25" i="1" s="1"/>
  <c r="H24" i="1"/>
  <c r="H25" i="1" s="1"/>
  <c r="G24" i="1"/>
  <c r="G25" i="1" s="1"/>
  <c r="F24" i="1"/>
  <c r="F25" i="1" s="1"/>
  <c r="E24" i="1"/>
  <c r="E25" i="1" s="1"/>
</calcChain>
</file>

<file path=xl/sharedStrings.xml><?xml version="1.0" encoding="utf-8"?>
<sst xmlns="http://schemas.openxmlformats.org/spreadsheetml/2006/main" count="47" uniqueCount="45">
  <si>
    <t>МУНИЦИПАЛЬНОЕ АВТОНОМНОЕ УЧРЕЖДЕНИЕ "ЦЕНТР ДЕТСКОГО И ДИЕТИЧЕСКОГО ПИТАНИЯ" ГОРОДСКОГО ОКРУГА ГОРОД УФА РЕСПУБЛИКА БАШКОРТОСТАН</t>
  </si>
  <si>
    <t>Школьное меню и пищевая ценность приготовляемых блюд</t>
  </si>
  <si>
    <t xml:space="preserve">Рацион: Школьное меню </t>
  </si>
  <si>
    <t>День:</t>
  </si>
  <si>
    <t>четверг</t>
  </si>
  <si>
    <t>Неделя:</t>
  </si>
  <si>
    <t>2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</si>
  <si>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</si>
  <si>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</si>
  <si>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</si>
  <si>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</si>
  <si>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</si>
  <si>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</si>
  <si>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</si>
  <si>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</si>
  <si>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</si>
  <si>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</si>
  <si>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</si>
  <si>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</si>
  <si>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</si>
  <si>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</si>
  <si>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</si>
  <si>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</si>
  <si>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</si>
  <si>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</si>
  <si>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</si>
  <si>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</si>
  <si>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 </t>
  </si>
  <si>
    <t xml:space="preserve">Фрикадельки мясные с томатным соусом </t>
  </si>
  <si>
    <t>60/40</t>
  </si>
  <si>
    <t xml:space="preserve">Картофельное пюре </t>
  </si>
  <si>
    <t xml:space="preserve">Чай с лимоном и сахаром </t>
  </si>
  <si>
    <t xml:space="preserve">Хлеб пшеничный обогащенный витаминами для детского питания </t>
  </si>
  <si>
    <t xml:space="preserve">Сыр (порциями) </t>
  </si>
  <si>
    <t xml:space="preserve">Итого за Завтрак  </t>
  </si>
  <si>
    <t>Обед</t>
  </si>
  <si>
    <t>Свекольник со сметаной</t>
  </si>
  <si>
    <t>250/10</t>
  </si>
  <si>
    <t xml:space="preserve">Тефтели рыбные с томатным соусом </t>
  </si>
  <si>
    <t xml:space="preserve">Каша гречневая вязкая с маслом </t>
  </si>
  <si>
    <t>150/5</t>
  </si>
  <si>
    <t xml:space="preserve">Витаминизированный кисель </t>
  </si>
  <si>
    <t xml:space="preserve">Хлеб ржано-пшеничный для детского питания </t>
  </si>
  <si>
    <t>Итого за Обед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</si>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</sst>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u/>
      <sz val="8"/>
      <name val="Arial"/>
    </font>
    <font>
      <b/>
      <sz val="12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NumberFormat="1" applyAlignme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/>
    </xf>
    <xf numFmtId="0" fontId="0" fillId="0" borderId="0" xfId="0"/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indent="1"/>
    </xf>
    <xf numFmtId="2" fontId="0" fillId="0" borderId="2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3" fillId="0" borderId="2" xfId="0" applyFont="1" applyBorder="1"/>
    <xf numFmtId="0" fontId="3" fillId="0" borderId="0" xfId="0" applyFont="1" applyBorder="1"/>
    <xf numFmtId="2" fontId="0" fillId="0" borderId="0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sqref="A1:P27"/>
    </sheetView>
  </sheetViews>
  <sheetFormatPr defaultRowHeight="14.4" x14ac:dyDescent="0.3"/>
  <sheetData>
    <row r="1" spans="1:16" x14ac:dyDescent="0.3">
      <c r="A1" s="1" t="s">
        <v>0</v>
      </c>
      <c r="K1" s="2"/>
      <c r="L1" s="2"/>
      <c r="M1" s="2"/>
      <c r="N1" s="2"/>
      <c r="O1" s="2"/>
      <c r="P1" s="2"/>
    </row>
    <row r="2" spans="1:16" ht="15.6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3">
      <c r="A3" s="1"/>
      <c r="K3" s="2"/>
      <c r="L3" s="2"/>
      <c r="M3" s="2"/>
      <c r="N3" s="2"/>
      <c r="O3" s="2"/>
      <c r="P3" s="2"/>
    </row>
    <row r="4" spans="1:16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3">
      <c r="A5" s="5" t="s">
        <v>2</v>
      </c>
      <c r="E5" s="6" t="s">
        <v>3</v>
      </c>
      <c r="F5" s="7" t="s">
        <v>4</v>
      </c>
      <c r="G5" s="8"/>
      <c r="H5" s="8"/>
      <c r="I5" s="9"/>
      <c r="J5" s="9"/>
      <c r="K5" s="10"/>
      <c r="L5" s="10"/>
      <c r="M5" s="10"/>
      <c r="N5" s="10"/>
      <c r="O5" s="10"/>
      <c r="P5" s="10"/>
    </row>
    <row r="6" spans="1:16" x14ac:dyDescent="0.3">
      <c r="D6" s="9" t="s">
        <v>5</v>
      </c>
      <c r="E6" s="9"/>
      <c r="F6" s="11" t="s">
        <v>6</v>
      </c>
      <c r="I6" s="9" t="s">
        <v>7</v>
      </c>
      <c r="J6" s="9"/>
      <c r="K6" s="12" t="s">
        <v>8</v>
      </c>
      <c r="L6" s="12"/>
      <c r="M6" s="12"/>
      <c r="N6" s="12"/>
      <c r="O6" s="12"/>
      <c r="P6" s="12"/>
    </row>
    <row r="7" spans="1:16" x14ac:dyDescent="0.3">
      <c r="A7" s="13" t="s">
        <v>9</v>
      </c>
      <c r="B7" s="13" t="s">
        <v>10</v>
      </c>
      <c r="C7" s="13"/>
      <c r="D7" s="13" t="s">
        <v>11</v>
      </c>
      <c r="E7" s="14" t="s">
        <v>12</v>
      </c>
      <c r="F7" s="14"/>
      <c r="G7" s="14"/>
      <c r="H7" s="13" t="s">
        <v>13</v>
      </c>
      <c r="I7" s="14" t="s">
        <v>14</v>
      </c>
      <c r="J7" s="14"/>
      <c r="K7" s="14"/>
      <c r="L7" s="14"/>
      <c r="M7" s="14" t="s">
        <v>15</v>
      </c>
      <c r="N7" s="14"/>
      <c r="O7" s="14"/>
      <c r="P7" s="14"/>
    </row>
    <row r="8" spans="1:16" x14ac:dyDescent="0.3">
      <c r="A8" s="15"/>
      <c r="B8" s="16"/>
      <c r="C8" s="17"/>
      <c r="D8" s="15"/>
      <c r="E8" s="18" t="s">
        <v>16</v>
      </c>
      <c r="F8" s="18" t="s">
        <v>17</v>
      </c>
      <c r="G8" s="18" t="s">
        <v>18</v>
      </c>
      <c r="H8" s="15"/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</row>
    <row r="9" spans="1:16" x14ac:dyDescent="0.3">
      <c r="A9" s="19">
        <v>1</v>
      </c>
      <c r="B9" s="20">
        <v>2</v>
      </c>
      <c r="C9" s="20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</row>
    <row r="10" spans="1:16" x14ac:dyDescent="0.3">
      <c r="A10" s="21" t="s">
        <v>27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x14ac:dyDescent="0.3">
      <c r="A11" s="22">
        <v>469.02</v>
      </c>
      <c r="B11" s="23" t="s">
        <v>28</v>
      </c>
      <c r="C11" s="23"/>
      <c r="D11" s="24" t="s">
        <v>29</v>
      </c>
      <c r="E11" s="22">
        <v>9.25</v>
      </c>
      <c r="F11" s="22">
        <v>9.84</v>
      </c>
      <c r="G11" s="22">
        <v>7.96</v>
      </c>
      <c r="H11" s="22">
        <v>157.63</v>
      </c>
      <c r="I11" s="22">
        <v>7.0000000000000007E-2</v>
      </c>
      <c r="J11" s="25">
        <v>2.6</v>
      </c>
      <c r="K11" s="22">
        <v>62.64</v>
      </c>
      <c r="L11" s="22">
        <v>1.57</v>
      </c>
      <c r="M11" s="22">
        <v>27.68</v>
      </c>
      <c r="N11" s="22">
        <v>103.13</v>
      </c>
      <c r="O11" s="22">
        <v>16.22</v>
      </c>
      <c r="P11" s="22">
        <v>1.56</v>
      </c>
    </row>
    <row r="12" spans="1:16" x14ac:dyDescent="0.3">
      <c r="A12" s="22">
        <v>138.05000000000001</v>
      </c>
      <c r="B12" s="23" t="s">
        <v>30</v>
      </c>
      <c r="C12" s="23"/>
      <c r="D12" s="26">
        <v>150</v>
      </c>
      <c r="E12" s="25">
        <v>3.3</v>
      </c>
      <c r="F12" s="22">
        <v>5.1100000000000003</v>
      </c>
      <c r="G12" s="25">
        <v>22.1</v>
      </c>
      <c r="H12" s="22">
        <v>148.04</v>
      </c>
      <c r="I12" s="22">
        <v>0.16</v>
      </c>
      <c r="J12" s="22">
        <v>25.97</v>
      </c>
      <c r="K12" s="22">
        <v>32.909999999999997</v>
      </c>
      <c r="L12" s="22">
        <v>0.18</v>
      </c>
      <c r="M12" s="22">
        <v>53.58</v>
      </c>
      <c r="N12" s="22">
        <v>97.33</v>
      </c>
      <c r="O12" s="22">
        <v>33.49</v>
      </c>
      <c r="P12" s="22">
        <v>1.28</v>
      </c>
    </row>
    <row r="13" spans="1:16" x14ac:dyDescent="0.3">
      <c r="A13" s="26">
        <v>285</v>
      </c>
      <c r="B13" s="23" t="s">
        <v>31</v>
      </c>
      <c r="C13" s="23"/>
      <c r="D13" s="26">
        <v>200</v>
      </c>
      <c r="E13" s="22">
        <v>0.06</v>
      </c>
      <c r="F13" s="22">
        <v>0.01</v>
      </c>
      <c r="G13" s="22">
        <v>10.19</v>
      </c>
      <c r="H13" s="22">
        <v>42.28</v>
      </c>
      <c r="I13" s="24"/>
      <c r="J13" s="25">
        <v>2.8</v>
      </c>
      <c r="K13" s="22">
        <v>0.14000000000000001</v>
      </c>
      <c r="L13" s="22">
        <v>0.01</v>
      </c>
      <c r="M13" s="25">
        <v>3.1</v>
      </c>
      <c r="N13" s="22">
        <v>1.54</v>
      </c>
      <c r="O13" s="22">
        <v>0.84</v>
      </c>
      <c r="P13" s="22">
        <v>7.0000000000000007E-2</v>
      </c>
    </row>
    <row r="14" spans="1:16" x14ac:dyDescent="0.3">
      <c r="A14" s="22">
        <v>420.02</v>
      </c>
      <c r="B14" s="23" t="s">
        <v>32</v>
      </c>
      <c r="C14" s="23"/>
      <c r="D14" s="26">
        <v>40</v>
      </c>
      <c r="E14" s="25">
        <v>3.2</v>
      </c>
      <c r="F14" s="25">
        <v>0.4</v>
      </c>
      <c r="G14" s="26">
        <v>22</v>
      </c>
      <c r="H14" s="26">
        <v>104</v>
      </c>
      <c r="I14" s="22">
        <v>0.14000000000000001</v>
      </c>
      <c r="J14" s="24"/>
      <c r="K14" s="24"/>
      <c r="L14" s="25">
        <v>0.6</v>
      </c>
      <c r="M14" s="26">
        <v>8</v>
      </c>
      <c r="N14" s="26">
        <v>26</v>
      </c>
      <c r="O14" s="25">
        <v>5.6</v>
      </c>
      <c r="P14" s="26">
        <v>1</v>
      </c>
    </row>
    <row r="15" spans="1:16" x14ac:dyDescent="0.3">
      <c r="A15" s="22">
        <v>27.01</v>
      </c>
      <c r="B15" s="23" t="s">
        <v>33</v>
      </c>
      <c r="C15" s="23"/>
      <c r="D15" s="26">
        <v>10</v>
      </c>
      <c r="E15" s="22">
        <v>2.63</v>
      </c>
      <c r="F15" s="22">
        <v>2.66</v>
      </c>
      <c r="G15" s="24"/>
      <c r="H15" s="26">
        <v>35</v>
      </c>
      <c r="I15" s="24"/>
      <c r="J15" s="22">
        <v>7.0000000000000007E-2</v>
      </c>
      <c r="K15" s="25">
        <v>23.8</v>
      </c>
      <c r="L15" s="22">
        <v>0.04</v>
      </c>
      <c r="M15" s="26">
        <v>100</v>
      </c>
      <c r="N15" s="26">
        <v>60</v>
      </c>
      <c r="O15" s="25">
        <v>5.5</v>
      </c>
      <c r="P15" s="22">
        <v>7.0000000000000007E-2</v>
      </c>
    </row>
    <row r="16" spans="1:16" x14ac:dyDescent="0.3">
      <c r="A16" s="27" t="s">
        <v>34</v>
      </c>
      <c r="B16" s="27"/>
      <c r="C16" s="27"/>
      <c r="D16" s="27"/>
      <c r="E16" s="22">
        <v>18.440000000000001</v>
      </c>
      <c r="F16" s="22">
        <v>18.02</v>
      </c>
      <c r="G16" s="22">
        <v>62.25</v>
      </c>
      <c r="H16" s="22">
        <v>486.95</v>
      </c>
      <c r="I16" s="22">
        <v>0.37</v>
      </c>
      <c r="J16" s="22">
        <v>31.44</v>
      </c>
      <c r="K16" s="22">
        <v>119.49</v>
      </c>
      <c r="L16" s="25">
        <v>2.4</v>
      </c>
      <c r="M16" s="22">
        <v>192.36</v>
      </c>
      <c r="N16" s="26">
        <v>288</v>
      </c>
      <c r="O16" s="22">
        <v>61.65</v>
      </c>
      <c r="P16" s="22">
        <v>3.98</v>
      </c>
    </row>
    <row r="17" spans="1:16" x14ac:dyDescent="0.3">
      <c r="A17" s="21" t="s">
        <v>35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x14ac:dyDescent="0.3">
      <c r="A18" s="22">
        <v>67.33</v>
      </c>
      <c r="B18" s="23" t="s">
        <v>36</v>
      </c>
      <c r="C18" s="23"/>
      <c r="D18" s="24" t="s">
        <v>37</v>
      </c>
      <c r="E18" s="22">
        <v>2.74</v>
      </c>
      <c r="F18" s="22">
        <v>7.78</v>
      </c>
      <c r="G18" s="22">
        <v>18.309999999999999</v>
      </c>
      <c r="H18" s="22">
        <v>154.79</v>
      </c>
      <c r="I18" s="22">
        <v>0.09</v>
      </c>
      <c r="J18" s="22">
        <v>19.36</v>
      </c>
      <c r="K18" s="25">
        <v>217.59</v>
      </c>
      <c r="L18" s="22">
        <v>2.87</v>
      </c>
      <c r="M18" s="22">
        <v>56.53</v>
      </c>
      <c r="N18" s="22">
        <v>80.59</v>
      </c>
      <c r="O18" s="22">
        <v>35.85</v>
      </c>
      <c r="P18" s="22">
        <v>1.83</v>
      </c>
    </row>
    <row r="19" spans="1:16" x14ac:dyDescent="0.3">
      <c r="A19" s="22">
        <v>423.18</v>
      </c>
      <c r="B19" s="23" t="s">
        <v>38</v>
      </c>
      <c r="C19" s="23"/>
      <c r="D19" s="24" t="s">
        <v>29</v>
      </c>
      <c r="E19" s="22">
        <v>7.86</v>
      </c>
      <c r="F19" s="22">
        <v>6.26</v>
      </c>
      <c r="G19" s="22">
        <v>8.1199999999999992</v>
      </c>
      <c r="H19" s="25">
        <v>120.8</v>
      </c>
      <c r="I19" s="22">
        <v>0.09</v>
      </c>
      <c r="J19" s="22">
        <v>3.19</v>
      </c>
      <c r="K19" s="25">
        <v>66.599999999999994</v>
      </c>
      <c r="L19" s="22">
        <v>2.72</v>
      </c>
      <c r="M19" s="22">
        <v>44.27</v>
      </c>
      <c r="N19" s="22">
        <v>122.33</v>
      </c>
      <c r="O19" s="22">
        <v>29.59</v>
      </c>
      <c r="P19" s="25">
        <v>0.8</v>
      </c>
    </row>
    <row r="20" spans="1:16" x14ac:dyDescent="0.3">
      <c r="A20" s="26">
        <v>302</v>
      </c>
      <c r="B20" s="23" t="s">
        <v>39</v>
      </c>
      <c r="C20" s="23"/>
      <c r="D20" s="24" t="s">
        <v>40</v>
      </c>
      <c r="E20" s="22">
        <v>4.7699999999999996</v>
      </c>
      <c r="F20" s="22">
        <v>4.8600000000000003</v>
      </c>
      <c r="G20" s="22">
        <v>21.48</v>
      </c>
      <c r="H20" s="22">
        <v>148.55000000000001</v>
      </c>
      <c r="I20" s="22">
        <v>0.16</v>
      </c>
      <c r="J20" s="24"/>
      <c r="K20" s="22">
        <v>23.25</v>
      </c>
      <c r="L20" s="22">
        <v>0.35</v>
      </c>
      <c r="M20" s="22">
        <v>11.64</v>
      </c>
      <c r="N20" s="22">
        <v>113.25</v>
      </c>
      <c r="O20" s="22">
        <v>75.180000000000007</v>
      </c>
      <c r="P20" s="22">
        <v>2.5499999999999998</v>
      </c>
    </row>
    <row r="21" spans="1:16" x14ac:dyDescent="0.3">
      <c r="A21" s="22">
        <v>305.11</v>
      </c>
      <c r="B21" s="23" t="s">
        <v>41</v>
      </c>
      <c r="C21" s="23"/>
      <c r="D21" s="26">
        <v>200</v>
      </c>
      <c r="E21" s="24"/>
      <c r="F21" s="24"/>
      <c r="G21" s="25">
        <v>23.5</v>
      </c>
      <c r="H21" s="26">
        <v>95</v>
      </c>
      <c r="I21" s="25">
        <v>0.3</v>
      </c>
      <c r="J21" s="25">
        <v>20.100000000000001</v>
      </c>
      <c r="K21" s="24"/>
      <c r="L21" s="24"/>
      <c r="M21" s="24"/>
      <c r="N21" s="24"/>
      <c r="O21" s="24"/>
      <c r="P21" s="24"/>
    </row>
    <row r="22" spans="1:16" x14ac:dyDescent="0.3">
      <c r="A22" s="22">
        <v>420.05</v>
      </c>
      <c r="B22" s="23" t="s">
        <v>32</v>
      </c>
      <c r="C22" s="23"/>
      <c r="D22" s="26">
        <v>45</v>
      </c>
      <c r="E22" s="25">
        <v>3.6</v>
      </c>
      <c r="F22" s="22">
        <v>0.45</v>
      </c>
      <c r="G22" s="22">
        <v>24.75</v>
      </c>
      <c r="H22" s="26">
        <v>117</v>
      </c>
      <c r="I22" s="22">
        <v>0.15</v>
      </c>
      <c r="J22" s="24"/>
      <c r="K22" s="24"/>
      <c r="L22" s="22">
        <v>0.68</v>
      </c>
      <c r="M22" s="26">
        <v>9</v>
      </c>
      <c r="N22" s="22">
        <v>29.25</v>
      </c>
      <c r="O22" s="25">
        <v>6.3</v>
      </c>
      <c r="P22" s="22">
        <v>1.1299999999999999</v>
      </c>
    </row>
    <row r="23" spans="1:16" x14ac:dyDescent="0.3">
      <c r="A23" s="22">
        <v>421.11</v>
      </c>
      <c r="B23" s="23" t="s">
        <v>42</v>
      </c>
      <c r="C23" s="23"/>
      <c r="D23" s="26">
        <v>40</v>
      </c>
      <c r="E23" s="25">
        <v>3.2</v>
      </c>
      <c r="F23" s="25">
        <v>0.4</v>
      </c>
      <c r="G23" s="25">
        <v>18.399999999999999</v>
      </c>
      <c r="H23" s="26">
        <v>88</v>
      </c>
      <c r="I23" s="22">
        <v>0.16</v>
      </c>
      <c r="J23" s="24"/>
      <c r="K23" s="24"/>
      <c r="L23" s="22">
        <v>0.68</v>
      </c>
      <c r="M23" s="25">
        <v>11.6</v>
      </c>
      <c r="N23" s="26">
        <v>52</v>
      </c>
      <c r="O23" s="25">
        <v>16.8</v>
      </c>
      <c r="P23" s="25">
        <v>1.2</v>
      </c>
    </row>
    <row r="24" spans="1:16" x14ac:dyDescent="0.3">
      <c r="A24" s="27" t="s">
        <v>43</v>
      </c>
      <c r="B24" s="27"/>
      <c r="C24" s="27"/>
      <c r="D24" s="27"/>
      <c r="E24" s="22">
        <f t="shared" ref="E24:P24" si="0">SUM(E18:E23)</f>
        <v>22.17</v>
      </c>
      <c r="F24" s="22">
        <f t="shared" si="0"/>
        <v>19.749999999999996</v>
      </c>
      <c r="G24" s="22">
        <f t="shared" si="0"/>
        <v>114.56</v>
      </c>
      <c r="H24" s="22">
        <f t="shared" si="0"/>
        <v>724.14</v>
      </c>
      <c r="I24" s="22">
        <f t="shared" si="0"/>
        <v>0.95</v>
      </c>
      <c r="J24" s="22">
        <f t="shared" si="0"/>
        <v>42.650000000000006</v>
      </c>
      <c r="K24" s="22">
        <f t="shared" si="0"/>
        <v>307.44</v>
      </c>
      <c r="L24" s="22">
        <f t="shared" si="0"/>
        <v>7.2999999999999989</v>
      </c>
      <c r="M24" s="22">
        <f t="shared" si="0"/>
        <v>133.04000000000002</v>
      </c>
      <c r="N24" s="22">
        <f t="shared" si="0"/>
        <v>397.42</v>
      </c>
      <c r="O24" s="22">
        <f t="shared" si="0"/>
        <v>163.72000000000003</v>
      </c>
      <c r="P24" s="22">
        <f t="shared" si="0"/>
        <v>7.51</v>
      </c>
    </row>
    <row r="25" spans="1:16" x14ac:dyDescent="0.3">
      <c r="A25" s="27" t="s">
        <v>44</v>
      </c>
      <c r="B25" s="27"/>
      <c r="C25" s="27"/>
      <c r="D25" s="27"/>
      <c r="E25" s="22">
        <f t="shared" ref="E25:P25" si="1">SUM(E16,E24)</f>
        <v>40.61</v>
      </c>
      <c r="F25" s="22">
        <f t="shared" si="1"/>
        <v>37.769999999999996</v>
      </c>
      <c r="G25" s="22">
        <f t="shared" si="1"/>
        <v>176.81</v>
      </c>
      <c r="H25" s="22">
        <f t="shared" si="1"/>
        <v>1211.0899999999999</v>
      </c>
      <c r="I25" s="22">
        <f t="shared" si="1"/>
        <v>1.3199999999999998</v>
      </c>
      <c r="J25" s="22">
        <f t="shared" si="1"/>
        <v>74.09</v>
      </c>
      <c r="K25" s="22">
        <f t="shared" si="1"/>
        <v>426.93</v>
      </c>
      <c r="L25" s="22">
        <f t="shared" si="1"/>
        <v>9.6999999999999993</v>
      </c>
      <c r="M25" s="22">
        <f t="shared" si="1"/>
        <v>325.40000000000003</v>
      </c>
      <c r="N25" s="22">
        <f t="shared" si="1"/>
        <v>685.42000000000007</v>
      </c>
      <c r="O25" s="22">
        <f t="shared" si="1"/>
        <v>225.37000000000003</v>
      </c>
      <c r="P25" s="22">
        <f t="shared" si="1"/>
        <v>11.49</v>
      </c>
    </row>
    <row r="26" spans="1:16" x14ac:dyDescent="0.3">
      <c r="A26" s="28"/>
      <c r="B26" s="28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3">
      <c r="A27" s="28"/>
      <c r="B27" s="28"/>
      <c r="C27" s="28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</sheetData>
  <mergeCells count="32">
    <mergeCell ref="B20:C20"/>
    <mergeCell ref="B21:C21"/>
    <mergeCell ref="B22:C22"/>
    <mergeCell ref="B23:C23"/>
    <mergeCell ref="A24:D24"/>
    <mergeCell ref="A25:D25"/>
    <mergeCell ref="B14:C14"/>
    <mergeCell ref="B15:C15"/>
    <mergeCell ref="A16:D16"/>
    <mergeCell ref="A17:P17"/>
    <mergeCell ref="B18:C18"/>
    <mergeCell ref="B19:C19"/>
    <mergeCell ref="M7:P7"/>
    <mergeCell ref="B9:C9"/>
    <mergeCell ref="A10:P10"/>
    <mergeCell ref="B11:C11"/>
    <mergeCell ref="B12:C12"/>
    <mergeCell ref="B13:C13"/>
    <mergeCell ref="A7:A8"/>
    <mergeCell ref="B7:C8"/>
    <mergeCell ref="D7:D8"/>
    <mergeCell ref="E7:G7"/>
    <mergeCell ref="H7:H8"/>
    <mergeCell ref="I7:L7"/>
    <mergeCell ref="A2:P2"/>
    <mergeCell ref="A4:P4"/>
    <mergeCell ref="F5:H5"/>
    <mergeCell ref="I5:J5"/>
    <mergeCell ref="K5:P5"/>
    <mergeCell ref="D6:E6"/>
    <mergeCell ref="I6:J6"/>
    <mergeCell ref="K6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Ильнар</dc:creator>
  <cp:lastModifiedBy>Ильнар</cp:lastModifiedBy>
  <dcterms:created xsi:type="dcterms:W3CDTF">2021-05-21T07:11:44Z</dcterms:created>
  <dcterms:modified xsi:type="dcterms:W3CDTF">2021-05-21T07:12:14Z</dcterms:modified>
</cp:coreProperties>
</file>