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P21" i="1" l="1"/>
  <c r="P22" i="1" s="1"/>
  <c r="O21" i="1"/>
  <c r="O22" i="1" s="1"/>
  <c r="N21" i="1"/>
  <c r="N22" i="1" s="1"/>
  <c r="M21" i="1"/>
  <c r="M22" i="1" s="1"/>
  <c r="L21" i="1"/>
  <c r="L22" i="1" s="1"/>
  <c r="K21" i="1"/>
  <c r="K22" i="1" s="1"/>
  <c r="J21" i="1"/>
  <c r="J22" i="1" s="1"/>
  <c r="I21" i="1"/>
  <c r="I22" i="1" s="1"/>
  <c r="H21" i="1"/>
  <c r="H22" i="1" s="1"/>
  <c r="G21" i="1"/>
  <c r="G22" i="1" s="1"/>
  <c r="F21" i="1"/>
  <c r="F22" i="1" s="1"/>
  <c r="E21" i="1"/>
  <c r="E22" i="1" s="1"/>
</calcChain>
</file>

<file path=xl/sharedStrings.xml><?xml version="1.0" encoding="utf-8"?>
<sst xmlns="http://schemas.openxmlformats.org/spreadsheetml/2006/main" count="48" uniqueCount="47">
  <si>
    <t xml:space="preserve">Рацион: Школьное меню </t>
  </si>
  <si>
    <t>День:</t>
  </si>
  <si>
    <t>четверг</t>
  </si>
  <si>
    <t>Сезон:</t>
  </si>
  <si>
    <t>01.01-31.12 (Все)</t>
  </si>
  <si>
    <t>Неделя:</t>
  </si>
  <si>
    <t>1</t>
  </si>
  <si>
    <t>Возраст:</t>
  </si>
  <si>
    <t>7-11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</si>
  <si>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</si>
  <si>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</si>
  <si>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</si>
  <si>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</si>
  <si>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</si>
  <si>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</si>
  <si>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</si>
  <si>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</si>
  <si>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</si>
  <si>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</si>
  <si>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</si>
  <si>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</si>
  <si>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</si>
  <si>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</si>
  <si>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</si>
  <si>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</si>
  <si>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</si>
  <si>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</si>
  <si>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 </t>
  </si>
  <si>
    <t xml:space="preserve">Запеканка из творога со сгущенным молоком </t>
  </si>
  <si>
    <t>110/10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</si>
  <si>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</si>
  <si>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</si>
  <si>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Масло сливочное </t>
  </si>
  <si>
    <t xml:space="preserve">Яблоко </t>
  </si>
  <si>
    <t xml:space="preserve">Итого за Завтрак  </t>
  </si>
  <si>
    <t>Обед</t>
  </si>
  <si>
    <t xml:space="preserve">Борщ с капустой и картофелем со сметаной </t>
  </si>
  <si>
    <t>250/10</t>
  </si>
  <si>
    <t>Котлеты мясные с томатным соусом</t>
  </si>
  <si>
    <t>60/30</t>
  </si>
  <si>
    <t xml:space="preserve">Каша гречневая вязкая с маслом </t>
  </si>
  <si>
    <t>150/5</t>
  </si>
  <si>
    <t>Чай с сахаром</t>
  </si>
  <si>
    <t xml:space="preserve">Хлеб ржано-пшеничный для детского питания </t>
  </si>
  <si>
    <t>Итого за Обед</t>
  </si>
  <si>
    <t>Итого за день</t>
  </si>
  <si>
    <t>Школьное меню и пищевая ценность приготовляемых блюд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</si>
</sst>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8"/>
      <name val="Arial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left"/>
    </xf>
    <xf numFmtId="0" fontId="0" fillId="0" borderId="0" xfId="0"/>
    <xf numFmtId="0" fontId="0" fillId="0" borderId="1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indent="1"/>
    </xf>
    <xf numFmtId="164" fontId="0" fillId="0" borderId="2" xfId="0" applyNumberFormat="1" applyFont="1" applyBorder="1" applyAlignment="1">
      <alignment horizontal="center" vertical="top"/>
    </xf>
    <xf numFmtId="0" fontId="0" fillId="0" borderId="2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horizontal="center" vertical="top"/>
    </xf>
    <xf numFmtId="2" fontId="0" fillId="0" borderId="2" xfId="0" applyNumberFormat="1" applyFont="1" applyBorder="1" applyAlignment="1">
      <alignment horizontal="center" vertical="top"/>
    </xf>
    <xf numFmtId="1" fontId="0" fillId="0" borderId="2" xfId="0" applyNumberFormat="1" applyFont="1" applyBorder="1" applyAlignment="1">
      <alignment horizontal="center" vertical="top"/>
    </xf>
    <xf numFmtId="0" fontId="1" fillId="0" borderId="2" xfId="0" applyFont="1" applyBorder="1"/>
    <xf numFmtId="0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sqref="A1:P1"/>
    </sheetView>
  </sheetViews>
  <sheetFormatPr defaultRowHeight="15" x14ac:dyDescent="0.25"/>
  <sheetData>
    <row r="1" spans="1:16" ht="15.75" x14ac:dyDescent="0.25">
      <c r="A1" s="24" t="s">
        <v>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x14ac:dyDescent="0.25">
      <c r="A2" s="1" t="s">
        <v>0</v>
      </c>
      <c r="E2" s="2" t="s">
        <v>1</v>
      </c>
      <c r="F2" s="3" t="s">
        <v>2</v>
      </c>
      <c r="G2" s="4"/>
      <c r="H2" s="4"/>
      <c r="I2" s="5" t="s">
        <v>3</v>
      </c>
      <c r="J2" s="5"/>
      <c r="K2" s="6" t="s">
        <v>4</v>
      </c>
      <c r="L2" s="6"/>
      <c r="M2" s="6"/>
      <c r="N2" s="6"/>
      <c r="O2" s="6"/>
      <c r="P2" s="6"/>
    </row>
    <row r="3" spans="1:16" x14ac:dyDescent="0.25">
      <c r="D3" s="5" t="s">
        <v>5</v>
      </c>
      <c r="E3" s="5"/>
      <c r="F3" s="7" t="s">
        <v>6</v>
      </c>
      <c r="I3" s="5" t="s">
        <v>7</v>
      </c>
      <c r="J3" s="5"/>
      <c r="K3" s="8" t="s">
        <v>8</v>
      </c>
      <c r="L3" s="8"/>
      <c r="M3" s="8"/>
      <c r="N3" s="8"/>
      <c r="O3" s="8"/>
      <c r="P3" s="8"/>
    </row>
    <row r="4" spans="1:16" x14ac:dyDescent="0.25">
      <c r="A4" s="9" t="s">
        <v>9</v>
      </c>
      <c r="B4" s="9" t="s">
        <v>10</v>
      </c>
      <c r="C4" s="9"/>
      <c r="D4" s="9" t="s">
        <v>11</v>
      </c>
      <c r="E4" s="10" t="s">
        <v>12</v>
      </c>
      <c r="F4" s="10"/>
      <c r="G4" s="10"/>
      <c r="H4" s="9" t="s">
        <v>13</v>
      </c>
      <c r="I4" s="10" t="s">
        <v>14</v>
      </c>
      <c r="J4" s="10"/>
      <c r="K4" s="10"/>
      <c r="L4" s="10"/>
      <c r="M4" s="10" t="s">
        <v>15</v>
      </c>
      <c r="N4" s="10"/>
      <c r="O4" s="10"/>
      <c r="P4" s="10"/>
    </row>
    <row r="5" spans="1:16" x14ac:dyDescent="0.25">
      <c r="A5" s="11"/>
      <c r="B5" s="12"/>
      <c r="C5" s="13"/>
      <c r="D5" s="11"/>
      <c r="E5" s="14" t="s">
        <v>16</v>
      </c>
      <c r="F5" s="14" t="s">
        <v>17</v>
      </c>
      <c r="G5" s="14" t="s">
        <v>18</v>
      </c>
      <c r="H5" s="11"/>
      <c r="I5" s="14" t="s">
        <v>19</v>
      </c>
      <c r="J5" s="14" t="s">
        <v>20</v>
      </c>
      <c r="K5" s="14" t="s">
        <v>21</v>
      </c>
      <c r="L5" s="14" t="s">
        <v>22</v>
      </c>
      <c r="M5" s="14" t="s">
        <v>23</v>
      </c>
      <c r="N5" s="14" t="s">
        <v>24</v>
      </c>
      <c r="O5" s="14" t="s">
        <v>25</v>
      </c>
      <c r="P5" s="14" t="s">
        <v>26</v>
      </c>
    </row>
    <row r="6" spans="1:16" x14ac:dyDescent="0.25">
      <c r="A6" s="15">
        <v>1</v>
      </c>
      <c r="B6" s="16">
        <v>2</v>
      </c>
      <c r="C6" s="16"/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>
        <v>8</v>
      </c>
      <c r="J6" s="15">
        <v>9</v>
      </c>
      <c r="K6" s="15">
        <v>10</v>
      </c>
      <c r="L6" s="15">
        <v>11</v>
      </c>
      <c r="M6" s="15">
        <v>12</v>
      </c>
      <c r="N6" s="15">
        <v>13</v>
      </c>
      <c r="O6" s="15">
        <v>14</v>
      </c>
      <c r="P6" s="15">
        <v>15</v>
      </c>
    </row>
    <row r="7" spans="1:16" x14ac:dyDescent="0.25">
      <c r="A7" s="17" t="s">
        <v>27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x14ac:dyDescent="0.25">
      <c r="A8" s="18">
        <v>227.7</v>
      </c>
      <c r="B8" s="19" t="s">
        <v>28</v>
      </c>
      <c r="C8" s="19"/>
      <c r="D8" s="20" t="s">
        <v>29</v>
      </c>
      <c r="E8" s="21">
        <v>23.37</v>
      </c>
      <c r="F8" s="21">
        <v>8.57</v>
      </c>
      <c r="G8" s="21">
        <v>21.09</v>
      </c>
      <c r="H8" s="18">
        <v>259.10000000000002</v>
      </c>
      <c r="I8" s="21">
        <v>0.06</v>
      </c>
      <c r="J8" s="21">
        <v>0.61</v>
      </c>
      <c r="K8" s="21">
        <v>45.71</v>
      </c>
      <c r="L8" s="21">
        <v>1.22</v>
      </c>
      <c r="M8" s="21">
        <v>202.16</v>
      </c>
      <c r="N8" s="21">
        <v>259.14999999999998</v>
      </c>
      <c r="O8" s="21">
        <v>28.64</v>
      </c>
      <c r="P8" s="21">
        <v>0.59</v>
      </c>
    </row>
    <row r="9" spans="1:16" x14ac:dyDescent="0.25">
      <c r="A9" s="22">
        <v>283</v>
      </c>
      <c r="B9" s="19" t="s">
        <v>30</v>
      </c>
      <c r="C9" s="19"/>
      <c r="D9" s="22">
        <v>200</v>
      </c>
      <c r="E9" s="20"/>
      <c r="F9" s="20"/>
      <c r="G9" s="21">
        <v>9.98</v>
      </c>
      <c r="H9" s="18">
        <v>39.9</v>
      </c>
      <c r="I9" s="20"/>
      <c r="J9" s="20"/>
      <c r="K9" s="20"/>
      <c r="L9" s="20"/>
      <c r="M9" s="18">
        <v>0.3</v>
      </c>
      <c r="N9" s="20"/>
      <c r="O9" s="20"/>
      <c r="P9" s="21">
        <v>0.03</v>
      </c>
    </row>
    <row r="10" spans="1:16" x14ac:dyDescent="0.25">
      <c r="A10" s="21">
        <v>420.06</v>
      </c>
      <c r="B10" s="19" t="s">
        <v>31</v>
      </c>
      <c r="C10" s="19"/>
      <c r="D10" s="22">
        <v>50</v>
      </c>
      <c r="E10" s="22">
        <v>4</v>
      </c>
      <c r="F10" s="18">
        <v>0.5</v>
      </c>
      <c r="G10" s="18">
        <v>27.5</v>
      </c>
      <c r="H10" s="22">
        <v>130</v>
      </c>
      <c r="I10" s="21">
        <v>0.17</v>
      </c>
      <c r="J10" s="20"/>
      <c r="K10" s="20"/>
      <c r="L10" s="21">
        <v>0.75</v>
      </c>
      <c r="M10" s="22">
        <v>10</v>
      </c>
      <c r="N10" s="18">
        <v>32.5</v>
      </c>
      <c r="O10" s="22">
        <v>7</v>
      </c>
      <c r="P10" s="21">
        <v>1.25</v>
      </c>
    </row>
    <row r="11" spans="1:16" x14ac:dyDescent="0.25">
      <c r="A11" s="21">
        <v>401.08</v>
      </c>
      <c r="B11" s="19" t="s">
        <v>32</v>
      </c>
      <c r="C11" s="19"/>
      <c r="D11" s="22">
        <v>8</v>
      </c>
      <c r="E11" s="21">
        <v>0.06</v>
      </c>
      <c r="F11" s="18">
        <v>5.8</v>
      </c>
      <c r="G11" s="18">
        <v>0.1</v>
      </c>
      <c r="H11" s="21">
        <v>52.88</v>
      </c>
      <c r="I11" s="20"/>
      <c r="J11" s="20"/>
      <c r="K11" s="22">
        <v>36</v>
      </c>
      <c r="L11" s="21">
        <v>0.08</v>
      </c>
      <c r="M11" s="21">
        <v>1.92</v>
      </c>
      <c r="N11" s="18">
        <v>2.4</v>
      </c>
      <c r="O11" s="20"/>
      <c r="P11" s="21">
        <v>0.02</v>
      </c>
    </row>
    <row r="12" spans="1:16" x14ac:dyDescent="0.25">
      <c r="A12" s="21">
        <v>38.590000000000003</v>
      </c>
      <c r="B12" s="19" t="s">
        <v>33</v>
      </c>
      <c r="C12" s="19"/>
      <c r="D12" s="22">
        <v>125</v>
      </c>
      <c r="E12" s="18">
        <v>0.5</v>
      </c>
      <c r="F12" s="18">
        <v>0.5</v>
      </c>
      <c r="G12" s="21">
        <v>12.25</v>
      </c>
      <c r="H12" s="21">
        <v>58.75</v>
      </c>
      <c r="I12" s="21">
        <v>0.04</v>
      </c>
      <c r="J12" s="18">
        <v>12.5</v>
      </c>
      <c r="K12" s="21">
        <v>6.25</v>
      </c>
      <c r="L12" s="21">
        <v>0.25</v>
      </c>
      <c r="M12" s="22">
        <v>20</v>
      </c>
      <c r="N12" s="21">
        <v>13.75</v>
      </c>
      <c r="O12" s="21">
        <v>11.25</v>
      </c>
      <c r="P12" s="21">
        <v>2.75</v>
      </c>
    </row>
    <row r="13" spans="1:16" x14ac:dyDescent="0.25">
      <c r="A13" s="23" t="s">
        <v>34</v>
      </c>
      <c r="B13" s="23"/>
      <c r="C13" s="23"/>
      <c r="D13" s="23"/>
      <c r="E13" s="21">
        <v>27.93</v>
      </c>
      <c r="F13" s="21">
        <v>15.37</v>
      </c>
      <c r="G13" s="21">
        <v>70.92</v>
      </c>
      <c r="H13" s="21">
        <v>540.63</v>
      </c>
      <c r="I13" s="21">
        <v>0.27</v>
      </c>
      <c r="J13" s="21">
        <v>13.11</v>
      </c>
      <c r="K13" s="21">
        <v>87.96</v>
      </c>
      <c r="L13" s="18">
        <v>2.2999999999999998</v>
      </c>
      <c r="M13" s="21">
        <v>234.38</v>
      </c>
      <c r="N13" s="18">
        <v>307.8</v>
      </c>
      <c r="O13" s="21">
        <v>46.89</v>
      </c>
      <c r="P13" s="21">
        <v>4.6399999999999997</v>
      </c>
    </row>
    <row r="14" spans="1:16" x14ac:dyDescent="0.25">
      <c r="A14" s="17" t="s">
        <v>35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x14ac:dyDescent="0.25">
      <c r="A15" s="21">
        <v>56.13</v>
      </c>
      <c r="B15" s="19" t="s">
        <v>36</v>
      </c>
      <c r="C15" s="19"/>
      <c r="D15" s="20" t="s">
        <v>37</v>
      </c>
      <c r="E15" s="18">
        <v>2.0299999999999998</v>
      </c>
      <c r="F15" s="21">
        <v>5.67</v>
      </c>
      <c r="G15" s="21">
        <v>10.16</v>
      </c>
      <c r="H15" s="21">
        <v>100.62</v>
      </c>
      <c r="I15" s="21">
        <v>0.06</v>
      </c>
      <c r="J15" s="21">
        <v>19.89</v>
      </c>
      <c r="K15" s="21">
        <v>221.7</v>
      </c>
      <c r="L15" s="21">
        <v>1.96</v>
      </c>
      <c r="M15" s="21">
        <v>45.28</v>
      </c>
      <c r="N15" s="21">
        <v>54.52</v>
      </c>
      <c r="O15" s="21">
        <v>24.42</v>
      </c>
      <c r="P15" s="21">
        <v>1.1299999999999999</v>
      </c>
    </row>
    <row r="16" spans="1:16" x14ac:dyDescent="0.25">
      <c r="A16" s="21">
        <v>445.35</v>
      </c>
      <c r="B16" s="19" t="s">
        <v>38</v>
      </c>
      <c r="C16" s="19"/>
      <c r="D16" s="20" t="s">
        <v>39</v>
      </c>
      <c r="E16" s="21">
        <v>9.8699999999999992</v>
      </c>
      <c r="F16" s="21">
        <v>11.79</v>
      </c>
      <c r="G16" s="21">
        <v>8.34</v>
      </c>
      <c r="H16" s="21">
        <v>178.98</v>
      </c>
      <c r="I16" s="21">
        <v>0.08</v>
      </c>
      <c r="J16" s="21">
        <v>1.69</v>
      </c>
      <c r="K16" s="21">
        <v>48.17</v>
      </c>
      <c r="L16" s="18">
        <v>2.2000000000000002</v>
      </c>
      <c r="M16" s="21">
        <v>29.01</v>
      </c>
      <c r="N16" s="21">
        <v>108.12</v>
      </c>
      <c r="O16" s="21">
        <v>16.03</v>
      </c>
      <c r="P16" s="21">
        <v>1.62</v>
      </c>
    </row>
    <row r="17" spans="1:16" x14ac:dyDescent="0.25">
      <c r="A17" s="22">
        <v>302</v>
      </c>
      <c r="B17" s="19" t="s">
        <v>40</v>
      </c>
      <c r="C17" s="19"/>
      <c r="D17" s="20" t="s">
        <v>41</v>
      </c>
      <c r="E17" s="21">
        <v>4.7699999999999996</v>
      </c>
      <c r="F17" s="21">
        <v>4.8600000000000003</v>
      </c>
      <c r="G17" s="21">
        <v>21.48</v>
      </c>
      <c r="H17" s="21">
        <v>148.55000000000001</v>
      </c>
      <c r="I17" s="21">
        <v>0.16</v>
      </c>
      <c r="J17" s="20"/>
      <c r="K17" s="21">
        <v>23.25</v>
      </c>
      <c r="L17" s="21">
        <v>0.35</v>
      </c>
      <c r="M17" s="21">
        <v>11.64</v>
      </c>
      <c r="N17" s="21">
        <v>113.25</v>
      </c>
      <c r="O17" s="21">
        <v>75.180000000000007</v>
      </c>
      <c r="P17" s="21">
        <v>2.5499999999999998</v>
      </c>
    </row>
    <row r="18" spans="1:16" x14ac:dyDescent="0.25">
      <c r="A18" s="22">
        <v>283</v>
      </c>
      <c r="B18" s="19" t="s">
        <v>42</v>
      </c>
      <c r="C18" s="19"/>
      <c r="D18" s="22">
        <v>200</v>
      </c>
      <c r="E18" s="20"/>
      <c r="F18" s="20"/>
      <c r="G18" s="21">
        <v>9.98</v>
      </c>
      <c r="H18" s="18">
        <v>39.9</v>
      </c>
      <c r="I18" s="20"/>
      <c r="J18" s="20"/>
      <c r="K18" s="20"/>
      <c r="L18" s="20"/>
      <c r="M18" s="18">
        <v>0.3</v>
      </c>
      <c r="N18" s="20"/>
      <c r="O18" s="20"/>
      <c r="P18" s="21">
        <v>0.03</v>
      </c>
    </row>
    <row r="19" spans="1:16" x14ac:dyDescent="0.25">
      <c r="A19" s="21">
        <v>420.06</v>
      </c>
      <c r="B19" s="19" t="s">
        <v>31</v>
      </c>
      <c r="C19" s="19"/>
      <c r="D19" s="22">
        <v>50</v>
      </c>
      <c r="E19" s="22">
        <v>4</v>
      </c>
      <c r="F19" s="18">
        <v>0.5</v>
      </c>
      <c r="G19" s="18">
        <v>27.5</v>
      </c>
      <c r="H19" s="22">
        <v>130</v>
      </c>
      <c r="I19" s="21">
        <v>0.17</v>
      </c>
      <c r="J19" s="20"/>
      <c r="K19" s="20"/>
      <c r="L19" s="21">
        <v>0.75</v>
      </c>
      <c r="M19" s="22">
        <v>10</v>
      </c>
      <c r="N19" s="18">
        <v>32.5</v>
      </c>
      <c r="O19" s="22">
        <v>7</v>
      </c>
      <c r="P19" s="21">
        <v>1.25</v>
      </c>
    </row>
    <row r="20" spans="1:16" x14ac:dyDescent="0.25">
      <c r="A20" s="21">
        <v>421.11</v>
      </c>
      <c r="B20" s="19" t="s">
        <v>43</v>
      </c>
      <c r="C20" s="19"/>
      <c r="D20" s="22">
        <v>40</v>
      </c>
      <c r="E20" s="18">
        <v>3.2</v>
      </c>
      <c r="F20" s="18">
        <v>0.4</v>
      </c>
      <c r="G20" s="18">
        <v>18.399999999999999</v>
      </c>
      <c r="H20" s="22">
        <v>88</v>
      </c>
      <c r="I20" s="21">
        <v>0.16</v>
      </c>
      <c r="J20" s="20"/>
      <c r="K20" s="20"/>
      <c r="L20" s="21">
        <v>0.68</v>
      </c>
      <c r="M20" s="18">
        <v>11.6</v>
      </c>
      <c r="N20" s="22">
        <v>52</v>
      </c>
      <c r="O20" s="18">
        <v>16.8</v>
      </c>
      <c r="P20" s="18">
        <v>1.2</v>
      </c>
    </row>
    <row r="21" spans="1:16" x14ac:dyDescent="0.25">
      <c r="A21" s="23" t="s">
        <v>44</v>
      </c>
      <c r="B21" s="23"/>
      <c r="C21" s="23"/>
      <c r="D21" s="23"/>
      <c r="E21" s="21">
        <f>SUM(E15:E20)</f>
        <v>23.869999999999997</v>
      </c>
      <c r="F21" s="21">
        <f t="shared" ref="F21:P21" si="0">SUM(F15:F20)</f>
        <v>23.22</v>
      </c>
      <c r="G21" s="21">
        <f t="shared" si="0"/>
        <v>95.860000000000014</v>
      </c>
      <c r="H21" s="21">
        <f t="shared" si="0"/>
        <v>686.05</v>
      </c>
      <c r="I21" s="21">
        <f t="shared" si="0"/>
        <v>0.63000000000000012</v>
      </c>
      <c r="J21" s="21">
        <f t="shared" si="0"/>
        <v>21.580000000000002</v>
      </c>
      <c r="K21" s="21">
        <f t="shared" si="0"/>
        <v>293.12</v>
      </c>
      <c r="L21" s="21">
        <f t="shared" si="0"/>
        <v>5.9399999999999995</v>
      </c>
      <c r="M21" s="21">
        <f t="shared" si="0"/>
        <v>107.83</v>
      </c>
      <c r="N21" s="21">
        <f t="shared" si="0"/>
        <v>360.39</v>
      </c>
      <c r="O21" s="21">
        <f t="shared" si="0"/>
        <v>139.43</v>
      </c>
      <c r="P21" s="21">
        <f t="shared" si="0"/>
        <v>7.78</v>
      </c>
    </row>
    <row r="22" spans="1:16" x14ac:dyDescent="0.25">
      <c r="A22" s="23" t="s">
        <v>45</v>
      </c>
      <c r="B22" s="23"/>
      <c r="C22" s="23"/>
      <c r="D22" s="23"/>
      <c r="E22" s="21">
        <f>SUM(E13,E21)</f>
        <v>51.8</v>
      </c>
      <c r="F22" s="21">
        <f t="shared" ref="F22:P22" si="1">SUM(F13,F21)</f>
        <v>38.589999999999996</v>
      </c>
      <c r="G22" s="21">
        <f t="shared" si="1"/>
        <v>166.78000000000003</v>
      </c>
      <c r="H22" s="21">
        <f t="shared" si="1"/>
        <v>1226.6799999999998</v>
      </c>
      <c r="I22" s="21">
        <f t="shared" si="1"/>
        <v>0.90000000000000013</v>
      </c>
      <c r="J22" s="21">
        <f t="shared" si="1"/>
        <v>34.69</v>
      </c>
      <c r="K22" s="21">
        <f t="shared" si="1"/>
        <v>381.08</v>
      </c>
      <c r="L22" s="21">
        <f t="shared" si="1"/>
        <v>8.2399999999999984</v>
      </c>
      <c r="M22" s="21">
        <f t="shared" si="1"/>
        <v>342.21</v>
      </c>
      <c r="N22" s="21">
        <f t="shared" si="1"/>
        <v>668.19</v>
      </c>
      <c r="O22" s="21">
        <f t="shared" si="1"/>
        <v>186.32</v>
      </c>
      <c r="P22" s="21">
        <f t="shared" si="1"/>
        <v>12.42</v>
      </c>
    </row>
  </sheetData>
  <mergeCells count="31">
    <mergeCell ref="A1:P1"/>
    <mergeCell ref="B17:C17"/>
    <mergeCell ref="B18:C18"/>
    <mergeCell ref="B19:C19"/>
    <mergeCell ref="B20:C20"/>
    <mergeCell ref="A21:D21"/>
    <mergeCell ref="A22:D22"/>
    <mergeCell ref="B11:C11"/>
    <mergeCell ref="B12:C12"/>
    <mergeCell ref="A13:D13"/>
    <mergeCell ref="A14:P14"/>
    <mergeCell ref="B15:C15"/>
    <mergeCell ref="B16:C16"/>
    <mergeCell ref="M4:P4"/>
    <mergeCell ref="B6:C6"/>
    <mergeCell ref="A7:P7"/>
    <mergeCell ref="B8:C8"/>
    <mergeCell ref="B9:C9"/>
    <mergeCell ref="B10:C10"/>
    <mergeCell ref="A4:A5"/>
    <mergeCell ref="B4:C5"/>
    <mergeCell ref="D4:D5"/>
    <mergeCell ref="E4:G4"/>
    <mergeCell ref="H4:H5"/>
    <mergeCell ref="I4:L4"/>
    <mergeCell ref="F2:H2"/>
    <mergeCell ref="I2:J2"/>
    <mergeCell ref="K2:P2"/>
    <mergeCell ref="D3:E3"/>
    <mergeCell ref="I3:J3"/>
    <mergeCell ref="K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2021-05-26T05:21:41Z</dcterms:modified>
</cp:coreProperties>
</file>